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240\Transparencia\2024\CUENTA PUBLICA\OCTUBRE DICIEMBRE 2024\FORMATOS SIF\"/>
    </mc:Choice>
  </mc:AlternateContent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0" yWindow="0" windowWidth="28800" windowHeight="12330"/>
  </bookViews>
  <sheets>
    <sheet name="EVHP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l="1"/>
  <c r="G12" i="1"/>
  <c r="G30" i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<sst xmlns="http://schemas.openxmlformats.org/spreadsheetml/2006/main" count="42" uniqueCount="32">
  <si>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</si>
  <si>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</si>
  <si>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</si>
  <si>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</si>
  <si>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</si>
  <si>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</si>
  <si>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</si>
  <si>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</si>
  <si>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</si>
  <si>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</si>
  <si>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</si>
  <si>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</si>
  <si>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</si>
  <si>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</si>
  <si>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</si>
  <si>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</si>
  <si>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</si>
  <si>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</si>
  <si>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Junta Municipal de Agua y Saneamiento de Delicias</t>
  </si>
  <si>
    <t>Hacienda Pública / Patrimonio Neto Final de 2023</t>
  </si>
  <si>
    <t>LIC. JUAN CARLOS VELASCO PONCE</t>
  </si>
  <si>
    <t>C.P. ALBERTO ARAGON RUIZ</t>
  </si>
  <si>
    <t>DIRECTOR EJECUTIVO</t>
  </si>
  <si>
    <t>DIRECTOR FINANCIERO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</si>
  <si>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</si>
  <si>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</si>
  <si>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</si>
  <si>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</si>
  <si>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</si>
  <si>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</si>
  <si>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</si>
  <si>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Del 01 enero al 31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</si>
</sst>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5" fillId="0" borderId="0" xfId="0" applyFont="1" applyProtection="1">
      <protection locked="0"/>
    </xf>
    <xf numFmtId="0" fontId="5" fillId="0" borderId="22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4">
    <cellStyle name="Millares" xfId="1" builtinId="3"/>
    <cellStyle name="Millares 2" xfId="3"/>
    <cellStyle name="Millares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>
    <pageSetUpPr fitToPage="1"/>
  </sheetPr>
  <dimension ref="B1:H109"/>
  <sheetViews>
    <sheetView tabSelected="1" zoomScaleNormal="100" workbookViewId="0">
      <selection activeCell="C6" sqref="C6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6" t="s">
        <v>18</v>
      </c>
      <c r="C2" s="37"/>
      <c r="D2" s="37"/>
      <c r="E2" s="37"/>
      <c r="F2" s="37"/>
      <c r="G2" s="38"/>
    </row>
    <row r="3" spans="2:8" x14ac:dyDescent="0.2">
      <c r="B3" s="39" t="s">
        <v>1</v>
      </c>
      <c r="C3" s="40"/>
      <c r="D3" s="40"/>
      <c r="E3" s="40"/>
      <c r="F3" s="40"/>
      <c r="G3" s="41"/>
    </row>
    <row r="4" spans="2:8" ht="15" thickBot="1" x14ac:dyDescent="0.25">
      <c r="B4" s="42" t="s">
        <v>31</v>
      </c>
      <c r="C4" s="43"/>
      <c r="D4" s="43"/>
      <c r="E4" s="43"/>
      <c r="F4" s="43"/>
      <c r="G4" s="44"/>
    </row>
    <row r="5" spans="2:8" ht="36.75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24</v>
      </c>
      <c r="C7" s="15">
        <f>SUM(C8,C9,C10)</f>
        <v>346808283.31999999</v>
      </c>
      <c r="D7" s="12"/>
      <c r="E7" s="20"/>
      <c r="F7" s="12"/>
      <c r="G7" s="4">
        <f>SUM(C7:F7)</f>
        <v>346808283.31999999</v>
      </c>
    </row>
    <row r="8" spans="2:8" x14ac:dyDescent="0.2">
      <c r="B8" s="5" t="s">
        <v>8</v>
      </c>
      <c r="C8" s="16">
        <v>346808283.31999999</v>
      </c>
      <c r="D8" s="13"/>
      <c r="E8" s="21"/>
      <c r="F8" s="13"/>
      <c r="G8" s="6">
        <f>SUM(C8:F8)</f>
        <v>346808283.31999999</v>
      </c>
    </row>
    <row r="9" spans="2:8" x14ac:dyDescent="0.2">
      <c r="B9" s="5" t="s">
        <v>9</v>
      </c>
      <c r="C9" s="16">
        <v>0</v>
      </c>
      <c r="D9" s="13"/>
      <c r="E9" s="21"/>
      <c r="F9" s="13"/>
      <c r="G9" s="6">
        <f>SUM(C9:F9)</f>
        <v>0</v>
      </c>
    </row>
    <row r="10" spans="2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25</v>
      </c>
      <c r="C12" s="12"/>
      <c r="D12" s="15">
        <f>SUM(D14,D15,D16,D17,)</f>
        <v>218866082.28999999</v>
      </c>
      <c r="E12" s="23">
        <f>SUM(E13)</f>
        <v>47149036.159999996</v>
      </c>
      <c r="F12" s="12"/>
      <c r="G12" s="4">
        <f>SUM(C12:F12)</f>
        <v>266015118.44999999</v>
      </c>
    </row>
    <row r="13" spans="2:8" x14ac:dyDescent="0.2">
      <c r="B13" s="5" t="s">
        <v>11</v>
      </c>
      <c r="C13" s="13"/>
      <c r="D13" s="13"/>
      <c r="E13" s="24">
        <v>47149036.159999996</v>
      </c>
      <c r="F13" s="13"/>
      <c r="G13" s="6">
        <f>SUM(C13:F13)</f>
        <v>47149036.159999996</v>
      </c>
    </row>
    <row r="14" spans="2:8" x14ac:dyDescent="0.2">
      <c r="B14" s="5" t="s">
        <v>12</v>
      </c>
      <c r="C14" s="13"/>
      <c r="D14" s="16">
        <v>218866082.28999999</v>
      </c>
      <c r="E14" s="21"/>
      <c r="F14" s="13"/>
      <c r="G14" s="6">
        <f>SUM(C14:F14)</f>
        <v>218866082.28999999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0</v>
      </c>
      <c r="E17" s="21"/>
      <c r="F17" s="13"/>
      <c r="G17" s="6">
        <f>D17</f>
        <v>0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26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19</v>
      </c>
      <c r="C23" s="15">
        <f>SUM(C7)</f>
        <v>346808283.31999999</v>
      </c>
      <c r="D23" s="15">
        <f>SUM(D12)</f>
        <v>218866082.28999999</v>
      </c>
      <c r="E23" s="23">
        <f>E12</f>
        <v>47149036.159999996</v>
      </c>
      <c r="F23" s="15">
        <f>SUM(F19)</f>
        <v>0</v>
      </c>
      <c r="G23" s="4">
        <f>SUM(C23:F23)</f>
        <v>612823401.76999998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27</v>
      </c>
      <c r="C25" s="15">
        <f>SUM(C26:C28)</f>
        <v>15267373.060000001</v>
      </c>
      <c r="D25" s="12"/>
      <c r="E25" s="20"/>
      <c r="F25" s="12"/>
      <c r="G25" s="4">
        <f>C25</f>
        <v>15267373.060000001</v>
      </c>
    </row>
    <row r="26" spans="2:7" x14ac:dyDescent="0.2">
      <c r="B26" s="5" t="s">
        <v>8</v>
      </c>
      <c r="C26" s="16">
        <v>15267373.060000001</v>
      </c>
      <c r="D26" s="13"/>
      <c r="E26" s="21"/>
      <c r="F26" s="13"/>
      <c r="G26" s="6">
        <f>C26</f>
        <v>15267373.060000001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28</v>
      </c>
      <c r="C30" s="12"/>
      <c r="D30" s="15">
        <f>D32</f>
        <v>27585062.25</v>
      </c>
      <c r="E30" s="23">
        <f>SUM(E31:E35)</f>
        <v>2416318.2400000021</v>
      </c>
      <c r="F30" s="12"/>
      <c r="G30" s="4">
        <f>SUM(D30:E30)</f>
        <v>30001380.490000002</v>
      </c>
    </row>
    <row r="31" spans="2:7" x14ac:dyDescent="0.2">
      <c r="B31" s="5" t="s">
        <v>11</v>
      </c>
      <c r="C31" s="13"/>
      <c r="D31" s="13"/>
      <c r="E31" s="24">
        <v>49565354.399999999</v>
      </c>
      <c r="F31" s="13"/>
      <c r="G31" s="6">
        <f>SUM(E31)</f>
        <v>49565354.399999999</v>
      </c>
    </row>
    <row r="32" spans="2:7" x14ac:dyDescent="0.2">
      <c r="B32" s="5" t="s">
        <v>12</v>
      </c>
      <c r="C32" s="13"/>
      <c r="D32" s="16">
        <v>27585062.25</v>
      </c>
      <c r="E32" s="24">
        <v>-47149036.159999996</v>
      </c>
      <c r="F32" s="13"/>
      <c r="G32" s="6">
        <f>SUM(D32:E32)</f>
        <v>-19563973.909999996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x14ac:dyDescent="0.2">
      <c r="B36" s="5"/>
      <c r="C36" s="14"/>
      <c r="D36" s="14"/>
      <c r="E36" s="22"/>
      <c r="F36" s="14"/>
      <c r="G36" s="6"/>
    </row>
    <row r="37" spans="2:7" ht="36" x14ac:dyDescent="0.2">
      <c r="B37" s="31" t="s">
        <v>29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30</v>
      </c>
      <c r="C41" s="17">
        <f>SUM(C23,C25)</f>
        <v>362075656.38</v>
      </c>
      <c r="D41" s="17">
        <f>SUM(D23,D30)</f>
        <v>246451144.53999999</v>
      </c>
      <c r="E41" s="25">
        <f>SUM(E30,E23)</f>
        <v>49565354.399999999</v>
      </c>
      <c r="F41" s="17">
        <f>SUM(F37,F23)</f>
        <v>0</v>
      </c>
      <c r="G41" s="7">
        <f>SUM(C41:F41)</f>
        <v>658092155.31999993</v>
      </c>
    </row>
    <row r="42" spans="2:7" x14ac:dyDescent="0.2">
      <c r="B42" s="28"/>
    </row>
    <row r="43" spans="2:7" s="29" customFormat="1" x14ac:dyDescent="0.2">
      <c r="B43" s="1"/>
    </row>
    <row r="44" spans="2:7" s="29" customFormat="1" x14ac:dyDescent="0.2">
      <c r="B44" s="30"/>
    </row>
    <row r="45" spans="2:7" s="29" customFormat="1" x14ac:dyDescent="0.2">
      <c r="B45" s="30"/>
      <c r="C45" s="33"/>
      <c r="D45" s="34"/>
      <c r="E45" s="33"/>
      <c r="F45" s="34"/>
    </row>
    <row r="46" spans="2:7" s="29" customFormat="1" x14ac:dyDescent="0.2">
      <c r="D46" s="35" t="s">
        <v>20</v>
      </c>
      <c r="E46" s="33"/>
      <c r="F46" s="35" t="s">
        <v>21</v>
      </c>
    </row>
    <row r="47" spans="2:7" s="29" customFormat="1" x14ac:dyDescent="0.2">
      <c r="D47" s="35" t="s">
        <v>22</v>
      </c>
      <c r="E47" s="33"/>
      <c r="F47" s="35" t="s">
        <v>23</v>
      </c>
    </row>
    <row r="48" spans="2:7" s="29" customFormat="1" x14ac:dyDescent="0.2"/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algorithmName="SHA-512" hashValue="79iGYyJEalQHW+54QQook/ZJNI12gkVpSeno1jl51XdcGxUaPWz3H8T08xv85TVGi5CSaFbIowLUR6dMGMpi5A==" saltValue="cT0U1Nuq7CWt24BTM+wLQw==" spinCount="100000" sheet="1" formatCells="0" formatColumns="0" formatRows="0"/>
  <mergeCells count="3">
    <mergeCell ref="B2:G2"/>
    <mergeCell ref="B3:G3"/>
    <mergeCell ref="B4:G4"/>
  </mergeCells>
  <pageMargins left="0.70866141732283472" right="0.70866141732283472" top="0.74803149606299213" bottom="0.74803149606299213" header="0.31496062992125984" footer="0.31496062992125984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</cp:lastModifiedBy>
  <cp:lastPrinted>2025-01-15T22:27:42Z</cp:lastPrinted>
  <dcterms:created xsi:type="dcterms:W3CDTF">2019-12-06T17:20:35Z</dcterms:created>
  <dcterms:modified xsi:type="dcterms:W3CDTF">2025-01-15T22:28:43Z</dcterms:modified>
</cp:coreProperties>
</file>